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0"/>
  </bookViews>
  <sheets>
    <sheet name="SEP " sheetId="1" r:id="rId1"/>
  </sheets>
  <definedNames>
    <definedName name="_xlnm._FilterDatabase" localSheetId="0" hidden="1">'SEP '!$A$5:$AA$29</definedName>
    <definedName name="_xlfn.IFERROR" hidden="1">#NAME?</definedName>
    <definedName name="_xlnm.Print_Area" localSheetId="0">'SEP '!$C$1:$AA$29</definedName>
  </definedNames>
  <calcPr fullCalcOnLoad="1"/>
</workbook>
</file>

<file path=xl/sharedStrings.xml><?xml version="1.0" encoding="utf-8"?>
<sst xmlns="http://schemas.openxmlformats.org/spreadsheetml/2006/main" count="53" uniqueCount="33">
  <si>
    <t>Cust_Code</t>
  </si>
  <si>
    <t>Jul</t>
  </si>
  <si>
    <t>Sep</t>
  </si>
  <si>
    <t>Oct</t>
  </si>
  <si>
    <t>Nov</t>
  </si>
  <si>
    <t>Dec</t>
  </si>
  <si>
    <t>Aug</t>
  </si>
  <si>
    <t>Aug</t>
  </si>
  <si>
    <t>Sales Performance Report</t>
  </si>
  <si>
    <t xml:space="preserve"> </t>
  </si>
  <si>
    <t>Item</t>
  </si>
  <si>
    <t xml:space="preserve"> Actuals </t>
  </si>
  <si>
    <t>Total</t>
  </si>
  <si>
    <r>
      <t>Sales Rep.</t>
    </r>
    <r>
      <rPr>
        <sz val="10"/>
        <rFont val="宋体"/>
        <family val="0"/>
      </rPr>
      <t>（负责人）</t>
    </r>
  </si>
  <si>
    <r>
      <t>Sales</t>
    </r>
    <r>
      <rPr>
        <b/>
        <sz val="10"/>
        <rFont val="宋体"/>
        <family val="0"/>
      </rPr>
      <t>（销售收入）</t>
    </r>
  </si>
  <si>
    <r>
      <t>GP Rate %</t>
    </r>
    <r>
      <rPr>
        <b/>
        <sz val="10"/>
        <rFont val="宋体"/>
        <family val="0"/>
      </rPr>
      <t>（毛利率）</t>
    </r>
  </si>
  <si>
    <t>销售业绩报告（好印网）</t>
  </si>
  <si>
    <t xml:space="preserve">1st week </t>
  </si>
  <si>
    <t>2nd week</t>
  </si>
  <si>
    <t>3rd week</t>
  </si>
  <si>
    <t>last week</t>
  </si>
  <si>
    <t>WTD</t>
  </si>
  <si>
    <t>WTD</t>
  </si>
  <si>
    <t>WTD</t>
  </si>
  <si>
    <r>
      <t>Gross Profit</t>
    </r>
    <r>
      <rPr>
        <b/>
        <sz val="10"/>
        <rFont val="宋体"/>
        <family val="0"/>
      </rPr>
      <t>（毛利）</t>
    </r>
  </si>
  <si>
    <t>丽缘</t>
  </si>
  <si>
    <t>Income（收入来源）</t>
  </si>
  <si>
    <t>Distribution Channel（渠道）</t>
  </si>
  <si>
    <t>Key Account(大客户)</t>
  </si>
  <si>
    <t>Users(注册用户)</t>
  </si>
  <si>
    <t>James Zhan</t>
  </si>
  <si>
    <t>Nicole Liang</t>
  </si>
  <si>
    <t>September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</si>
</sst>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$&quot;#,##0;&quot;$&quot;\-#,##0"/>
    <numFmt numFmtId="185" formatCode="&quot;$&quot;#,##0;[Red]&quot;$&quot;\-#,##0"/>
    <numFmt numFmtId="186" formatCode="&quot;$&quot;#,##0.00;&quot;$&quot;\-#,##0.00"/>
    <numFmt numFmtId="187" formatCode="&quot;$&quot;#,##0.00;[Red]&quot;$&quot;\-#,##0.00"/>
    <numFmt numFmtId="188" formatCode="_ &quot;$&quot;* #,##0_ ;_ &quot;$&quot;* \-#,##0_ ;_ &quot;$&quot;* &quot;-&quot;_ ;_ @_ "/>
    <numFmt numFmtId="189" formatCode="_ &quot;$&quot;* #,##0.00_ ;_ &quot;$&quot;* \-#,##0.00_ ;_ &quot;$&quot;* &quot;-&quot;??_ ;_ @_ "/>
    <numFmt numFmtId="190" formatCode="&quot;$&quot;\ #,##0;\-&quot;$&quot;\ #,##0"/>
    <numFmt numFmtId="191" formatCode="&quot;$&quot;\ #,##0;[Red]\-&quot;$&quot;\ #,##0"/>
    <numFmt numFmtId="192" formatCode="&quot;$&quot;\ #,##0.00;\-&quot;$&quot;\ #,##0.00"/>
    <numFmt numFmtId="193" formatCode="&quot;$&quot;\ #,##0.00;[Red]\-&quot;$&quot;\ #,##0.00"/>
    <numFmt numFmtId="194" formatCode="_-&quot;$&quot;\ * #,##0_-;\-&quot;$&quot;\ * #,##0_-;_-&quot;$&quot;\ * &quot;-&quot;_-;_-@_-"/>
    <numFmt numFmtId="195" formatCode="_-* #,##0_-;\-* #,##0_-;_-* &quot;-&quot;_-;_-@_-"/>
    <numFmt numFmtId="196" formatCode="_-&quot;$&quot;\ * #,##0.00_-;\-&quot;$&quot;\ * #,##0.00_-;_-&quot;$&quot;\ * &quot;-&quot;??_-;_-@_-"/>
    <numFmt numFmtId="197" formatCode="_-* #,##0.00_-;\-* #,##0.00_-;_-* &quot;-&quot;??_-;_-@_-"/>
    <numFmt numFmtId="198" formatCode="0.0"/>
    <numFmt numFmtId="199" formatCode="#,##0.0"/>
    <numFmt numFmtId="200" formatCode="#,##0.000"/>
    <numFmt numFmtId="201" formatCode="0.000"/>
    <numFmt numFmtId="202" formatCode="0.0000"/>
    <numFmt numFmtId="203" formatCode="_-* #,##0.000_-;\-* #,##0.000_-;_-* &quot;-&quot;??_-;_-@_-"/>
    <numFmt numFmtId="204" formatCode="_-* #,##0.0_-;\-* #,##0.0_-;_-* &quot;-&quot;??_-;_-@_-"/>
    <numFmt numFmtId="205" formatCode="_-* #,##0_-;\-* #,##0_-;_-* &quot;-&quot;??_-;_-@_-"/>
    <numFmt numFmtId="206" formatCode="_(* #,##0.0_);_(* \(#,##0.0\);_(* &quot;-&quot;??_);_(@_)"/>
    <numFmt numFmtId="207" formatCode="_(* #,##0_);_(* \(#,##0\);_(* &quot;-&quot;??_);_(@_)"/>
    <numFmt numFmtId="208" formatCode="0_);[Red]\(0\)"/>
    <numFmt numFmtId="209" formatCode="#,##0.00_ "/>
    <numFmt numFmtId="210" formatCode="0.00_);[Red]\(0.00\)"/>
    <numFmt numFmtId="211" formatCode="0.0_);[Red]\(0.0\)"/>
    <numFmt numFmtId="212" formatCode="#,##0_ "/>
    <numFmt numFmtId="213" formatCode="#,##0.0_ "/>
    <numFmt numFmtId="214" formatCode="_ * #,##0_ ;_ * \-#,##0_ ;_ * &quot;-&quot;??_ ;_ @_ "/>
    <numFmt numFmtId="215" formatCode="0_ "/>
    <numFmt numFmtId="216" formatCode="yyyy\-mm\-dd"/>
    <numFmt numFmtId="217" formatCode="0.00000"/>
    <numFmt numFmtId="218" formatCode="_ * #,##0.0_ ;_ * \-#,##0.0_ ;_ * &quot;-&quot;?_ ;_ @_ "/>
    <numFmt numFmtId="219" formatCode="0;[Red]0"/>
    <numFmt numFmtId="220" formatCode="#,##0_);[Red]\(#,##0\)"/>
    <numFmt numFmtId="221" formatCode="[$-409]d/mmm/yy;@"/>
    <numFmt numFmtId="222" formatCode="0.00_);\(0.00\)"/>
    <numFmt numFmtId="223" formatCode="#,##0_ ;[Red]\-#,##0\ "/>
    <numFmt numFmtId="224" formatCode="#,##0;[Red]#,##0"/>
    <numFmt numFmtId="225" formatCode="0_ ;[Red]\-0\ "/>
    <numFmt numFmtId="226" formatCode="#,##0.00_);[Red]\(#,##0.00\)"/>
    <numFmt numFmtId="227" formatCode="&quot;Yes&quot;;&quot;Yes&quot;;&quot;No&quot;"/>
    <numFmt numFmtId="228" formatCode="&quot;True&quot;;&quot;True&quot;;&quot;False&quot;"/>
    <numFmt numFmtId="229" formatCode="&quot;On&quot;;&quot;On&quot;;&quot;Off&quot;"/>
    <numFmt numFmtId="230" formatCode="[$€-2]\ #,##0.00_);[Red]\([$€-2]\ #,##0.00\)"/>
    <numFmt numFmtId="231" formatCode="#,##0.000_);[Red]\(#,##0.000\)"/>
  </numFmts>
  <fonts count="45">
    <font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Tahoma"/>
      <family val="2"/>
    </font>
    <font>
      <sz val="10"/>
      <color indexed="12"/>
      <name val="Tahoma"/>
      <family val="2"/>
    </font>
    <font>
      <b/>
      <sz val="10"/>
      <color indexed="18"/>
      <name val="Tahoma"/>
      <family val="2"/>
    </font>
    <font>
      <b/>
      <sz val="10"/>
      <name val="Tahoma"/>
      <family val="2"/>
    </font>
    <font>
      <b/>
      <sz val="10"/>
      <color indexed="12"/>
      <name val="Tahoma"/>
      <family val="2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8" fillId="0" borderId="0">
      <alignment vertical="center"/>
      <protection/>
    </xf>
    <xf numFmtId="0" fontId="1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97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2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56">
    <xf numFmtId="0" fontId="0" fillId="0" borderId="0" xfId="0" applyAlignment="1">
      <alignment/>
    </xf>
    <xf numFmtId="220" fontId="3" fillId="33" borderId="0" xfId="52" applyNumberFormat="1" applyFont="1" applyFill="1" applyAlignment="1" applyProtection="1">
      <alignment horizontal="left" wrapText="1"/>
      <protection locked="0"/>
    </xf>
    <xf numFmtId="208" fontId="3" fillId="33" borderId="0" xfId="52" applyNumberFormat="1" applyFont="1" applyFill="1" applyAlignment="1" applyProtection="1">
      <alignment horizontal="left" wrapText="1"/>
      <protection locked="0"/>
    </xf>
    <xf numFmtId="220" fontId="6" fillId="33" borderId="0" xfId="52" applyNumberFormat="1" applyFont="1" applyFill="1" applyAlignment="1" applyProtection="1">
      <alignment wrapText="1"/>
      <protection locked="0"/>
    </xf>
    <xf numFmtId="220" fontId="3" fillId="33" borderId="0" xfId="52" applyNumberFormat="1" applyFont="1" applyFill="1" applyAlignment="1" applyProtection="1">
      <alignment wrapText="1"/>
      <protection locked="0"/>
    </xf>
    <xf numFmtId="220" fontId="3" fillId="33" borderId="0" xfId="52" applyNumberFormat="1" applyFont="1" applyFill="1" applyBorder="1" applyAlignment="1" applyProtection="1">
      <alignment wrapText="1"/>
      <protection locked="0"/>
    </xf>
    <xf numFmtId="220" fontId="4" fillId="33" borderId="0" xfId="52" applyNumberFormat="1" applyFont="1" applyFill="1" applyAlignment="1" applyProtection="1">
      <alignment wrapText="1"/>
      <protection locked="0"/>
    </xf>
    <xf numFmtId="220" fontId="8" fillId="33" borderId="0" xfId="52" applyNumberFormat="1" applyFont="1" applyFill="1" applyAlignment="1" applyProtection="1">
      <alignment wrapText="1"/>
      <protection locked="0"/>
    </xf>
    <xf numFmtId="220" fontId="3" fillId="33" borderId="10" xfId="52" applyNumberFormat="1" applyFont="1" applyFill="1" applyBorder="1" applyAlignment="1" applyProtection="1">
      <alignment wrapText="1"/>
      <protection locked="0"/>
    </xf>
    <xf numFmtId="208" fontId="3" fillId="33" borderId="0" xfId="52" applyNumberFormat="1" applyFont="1" applyFill="1" applyAlignment="1" applyProtection="1">
      <alignment horizontal="center" wrapText="1"/>
      <protection locked="0"/>
    </xf>
    <xf numFmtId="220" fontId="3" fillId="33" borderId="0" xfId="52" applyNumberFormat="1" applyFont="1" applyFill="1" applyAlignment="1" applyProtection="1">
      <alignment horizontal="center" wrapText="1"/>
      <protection locked="0"/>
    </xf>
    <xf numFmtId="220" fontId="3" fillId="0" borderId="11" xfId="52" applyNumberFormat="1" applyFont="1" applyBorder="1" applyAlignment="1" applyProtection="1">
      <alignment horizontal="left" wrapText="1"/>
      <protection locked="0"/>
    </xf>
    <xf numFmtId="208" fontId="3" fillId="33" borderId="11" xfId="52" applyNumberFormat="1" applyFont="1" applyFill="1" applyBorder="1" applyAlignment="1" applyProtection="1">
      <alignment horizontal="left" wrapText="1"/>
      <protection locked="0"/>
    </xf>
    <xf numFmtId="220" fontId="3" fillId="0" borderId="11" xfId="52" applyNumberFormat="1" applyFont="1" applyFill="1" applyBorder="1" applyAlignment="1" applyProtection="1">
      <alignment wrapText="1"/>
      <protection locked="0"/>
    </xf>
    <xf numFmtId="220" fontId="3" fillId="0" borderId="12" xfId="52" applyNumberFormat="1" applyFont="1" applyFill="1" applyBorder="1" applyAlignment="1" applyProtection="1">
      <alignment horizontal="left" wrapText="1"/>
      <protection locked="0"/>
    </xf>
    <xf numFmtId="220" fontId="3" fillId="0" borderId="0" xfId="52" applyNumberFormat="1" applyFont="1" applyBorder="1" applyAlignment="1" applyProtection="1">
      <alignment wrapText="1"/>
      <protection locked="0"/>
    </xf>
    <xf numFmtId="220" fontId="3" fillId="0" borderId="0" xfId="52" applyNumberFormat="1" applyFont="1" applyAlignment="1" applyProtection="1">
      <alignment wrapText="1"/>
      <protection locked="0"/>
    </xf>
    <xf numFmtId="220" fontId="3" fillId="33" borderId="13" xfId="52" applyNumberFormat="1" applyFont="1" applyFill="1" applyBorder="1" applyAlignment="1" applyProtection="1">
      <alignment horizontal="left" wrapText="1"/>
      <protection locked="0"/>
    </xf>
    <xf numFmtId="208" fontId="3" fillId="33" borderId="13" xfId="52" applyNumberFormat="1" applyFont="1" applyFill="1" applyBorder="1" applyAlignment="1" applyProtection="1">
      <alignment horizontal="left" wrapText="1"/>
      <protection locked="0"/>
    </xf>
    <xf numFmtId="220" fontId="3" fillId="0" borderId="14" xfId="52" applyNumberFormat="1" applyFont="1" applyBorder="1" applyAlignment="1" applyProtection="1">
      <alignment wrapText="1"/>
      <protection locked="0"/>
    </xf>
    <xf numFmtId="220" fontId="3" fillId="0" borderId="15" xfId="52" applyNumberFormat="1" applyFont="1" applyBorder="1" applyAlignment="1" applyProtection="1">
      <alignment horizontal="left" wrapText="1"/>
      <protection locked="0"/>
    </xf>
    <xf numFmtId="220" fontId="6" fillId="34" borderId="15" xfId="52" applyNumberFormat="1" applyFont="1" applyFill="1" applyBorder="1" applyAlignment="1" applyProtection="1">
      <alignment horizontal="center" wrapText="1"/>
      <protection locked="0"/>
    </xf>
    <xf numFmtId="220" fontId="7" fillId="34" borderId="15" xfId="52" applyNumberFormat="1" applyFont="1" applyFill="1" applyBorder="1" applyAlignment="1" applyProtection="1">
      <alignment horizontal="center" wrapText="1"/>
      <protection locked="0"/>
    </xf>
    <xf numFmtId="220" fontId="3" fillId="0" borderId="0" xfId="52" applyNumberFormat="1" applyFont="1" applyFill="1" applyAlignment="1" applyProtection="1">
      <alignment wrapText="1"/>
      <protection locked="0"/>
    </xf>
    <xf numFmtId="220" fontId="3" fillId="0" borderId="0" xfId="52" applyNumberFormat="1" applyFont="1" applyFill="1" applyAlignment="1" applyProtection="1">
      <alignment horizontal="left" wrapText="1"/>
      <protection locked="0"/>
    </xf>
    <xf numFmtId="208" fontId="3" fillId="33" borderId="0" xfId="0" applyNumberFormat="1" applyFont="1" applyFill="1" applyBorder="1" applyAlignment="1" applyProtection="1">
      <alignment horizontal="right" wrapText="1"/>
      <protection locked="0"/>
    </xf>
    <xf numFmtId="220" fontId="7" fillId="0" borderId="16" xfId="52" applyNumberFormat="1" applyFont="1" applyFill="1" applyBorder="1" applyAlignment="1" applyProtection="1">
      <alignment wrapText="1"/>
      <protection/>
    </xf>
    <xf numFmtId="10" fontId="7" fillId="0" borderId="16" xfId="52" applyNumberFormat="1" applyFont="1" applyFill="1" applyBorder="1" applyAlignment="1" applyProtection="1">
      <alignment wrapText="1"/>
      <protection/>
    </xf>
    <xf numFmtId="220" fontId="8" fillId="0" borderId="14" xfId="52" applyNumberFormat="1" applyFont="1" applyBorder="1" applyAlignment="1" applyProtection="1">
      <alignment wrapText="1"/>
      <protection locked="0"/>
    </xf>
    <xf numFmtId="220" fontId="3" fillId="0" borderId="0" xfId="52" applyNumberFormat="1" applyFont="1" applyAlignment="1" applyProtection="1">
      <alignment horizontal="left" wrapText="1"/>
      <protection locked="0"/>
    </xf>
    <xf numFmtId="208" fontId="3" fillId="33" borderId="0" xfId="52" applyNumberFormat="1" applyFont="1" applyFill="1" applyAlignment="1" applyProtection="1">
      <alignment horizontal="right" wrapText="1"/>
      <protection locked="0"/>
    </xf>
    <xf numFmtId="220" fontId="7" fillId="0" borderId="17" xfId="52" applyNumberFormat="1" applyFont="1" applyFill="1" applyBorder="1" applyAlignment="1" applyProtection="1">
      <alignment wrapText="1"/>
      <protection/>
    </xf>
    <xf numFmtId="220" fontId="7" fillId="0" borderId="18" xfId="52" applyNumberFormat="1" applyFont="1" applyFill="1" applyBorder="1" applyAlignment="1" applyProtection="1">
      <alignment wrapText="1"/>
      <protection/>
    </xf>
    <xf numFmtId="0" fontId="3" fillId="0" borderId="0" xfId="52" applyNumberFormat="1" applyFont="1" applyAlignment="1" applyProtection="1">
      <alignment wrapText="1"/>
      <protection locked="0"/>
    </xf>
    <xf numFmtId="220" fontId="4" fillId="0" borderId="0" xfId="52" applyNumberFormat="1" applyFont="1" applyAlignment="1" applyProtection="1">
      <alignment wrapText="1"/>
      <protection locked="0"/>
    </xf>
    <xf numFmtId="226" fontId="7" fillId="0" borderId="16" xfId="52" applyNumberFormat="1" applyFont="1" applyFill="1" applyBorder="1" applyAlignment="1" applyProtection="1">
      <alignment wrapText="1"/>
      <protection/>
    </xf>
    <xf numFmtId="226" fontId="7" fillId="0" borderId="17" xfId="52" applyNumberFormat="1" applyFont="1" applyFill="1" applyBorder="1" applyAlignment="1" applyProtection="1">
      <alignment wrapText="1"/>
      <protection/>
    </xf>
    <xf numFmtId="220" fontId="7" fillId="0" borderId="12" xfId="52" applyNumberFormat="1" applyFont="1" applyFill="1" applyBorder="1" applyAlignment="1" applyProtection="1">
      <alignment wrapText="1"/>
      <protection/>
    </xf>
    <xf numFmtId="226" fontId="7" fillId="0" borderId="12" xfId="52" applyNumberFormat="1" applyFont="1" applyFill="1" applyBorder="1" applyAlignment="1" applyProtection="1">
      <alignment wrapText="1"/>
      <protection/>
    </xf>
    <xf numFmtId="10" fontId="7" fillId="0" borderId="12" xfId="52" applyNumberFormat="1" applyFont="1" applyFill="1" applyBorder="1" applyAlignment="1" applyProtection="1">
      <alignment wrapText="1"/>
      <protection/>
    </xf>
    <xf numFmtId="10" fontId="7" fillId="0" borderId="19" xfId="52" applyNumberFormat="1" applyFont="1" applyFill="1" applyBorder="1" applyAlignment="1" applyProtection="1">
      <alignment wrapText="1"/>
      <protection/>
    </xf>
    <xf numFmtId="226" fontId="7" fillId="0" borderId="18" xfId="52" applyNumberFormat="1" applyFont="1" applyFill="1" applyBorder="1" applyAlignment="1" applyProtection="1">
      <alignment wrapText="1"/>
      <protection/>
    </xf>
    <xf numFmtId="220" fontId="8" fillId="0" borderId="14" xfId="52" applyNumberFormat="1" applyFont="1" applyBorder="1" applyAlignment="1" applyProtection="1">
      <alignment wrapText="1"/>
      <protection locked="0"/>
    </xf>
    <xf numFmtId="220" fontId="9" fillId="0" borderId="14" xfId="52" applyNumberFormat="1" applyFont="1" applyBorder="1" applyAlignment="1" applyProtection="1">
      <alignment horizontal="center" vertical="center" wrapText="1"/>
      <protection locked="0"/>
    </xf>
    <xf numFmtId="220" fontId="3" fillId="0" borderId="14" xfId="52" applyNumberFormat="1" applyFont="1" applyBorder="1" applyAlignment="1" applyProtection="1">
      <alignment horizontal="center" vertical="center" wrapText="1"/>
      <protection locked="0"/>
    </xf>
    <xf numFmtId="220" fontId="5" fillId="0" borderId="10" xfId="52" applyNumberFormat="1" applyFont="1" applyBorder="1" applyAlignment="1" applyProtection="1">
      <alignment wrapText="1"/>
      <protection locked="0"/>
    </xf>
    <xf numFmtId="220" fontId="6" fillId="0" borderId="20" xfId="52" applyNumberFormat="1" applyFont="1" applyBorder="1" applyAlignment="1" applyProtection="1">
      <alignment horizontal="center" wrapText="1"/>
      <protection locked="0"/>
    </xf>
    <xf numFmtId="220" fontId="6" fillId="0" borderId="21" xfId="52" applyNumberFormat="1" applyFont="1" applyBorder="1" applyAlignment="1" applyProtection="1">
      <alignment horizontal="center" wrapText="1"/>
      <protection locked="0"/>
    </xf>
    <xf numFmtId="220" fontId="6" fillId="0" borderId="22" xfId="52" applyNumberFormat="1" applyFont="1" applyBorder="1" applyAlignment="1" applyProtection="1">
      <alignment horizontal="center" wrapText="1"/>
      <protection locked="0"/>
    </xf>
    <xf numFmtId="220" fontId="6" fillId="0" borderId="17" xfId="52" applyNumberFormat="1" applyFont="1" applyBorder="1" applyAlignment="1" applyProtection="1">
      <alignment horizontal="center" wrapText="1"/>
      <protection locked="0"/>
    </xf>
    <xf numFmtId="220" fontId="6" fillId="0" borderId="19" xfId="52" applyNumberFormat="1" applyFont="1" applyBorder="1" applyAlignment="1" applyProtection="1">
      <alignment horizontal="center" wrapText="1"/>
      <protection locked="0"/>
    </xf>
    <xf numFmtId="220" fontId="6" fillId="0" borderId="23" xfId="52" applyNumberFormat="1" applyFont="1" applyBorder="1" applyAlignment="1" applyProtection="1">
      <alignment horizontal="center" wrapText="1"/>
      <protection locked="0"/>
    </xf>
    <xf numFmtId="220" fontId="3" fillId="0" borderId="12" xfId="52" applyNumberFormat="1" applyFont="1" applyBorder="1" applyAlignment="1" applyProtection="1">
      <alignment horizontal="center" vertical="center" wrapText="1"/>
      <protection locked="0"/>
    </xf>
    <xf numFmtId="220" fontId="3" fillId="0" borderId="24" xfId="52" applyNumberFormat="1" applyFont="1" applyBorder="1" applyAlignment="1" applyProtection="1">
      <alignment horizontal="center" vertical="center" wrapText="1"/>
      <protection locked="0"/>
    </xf>
    <xf numFmtId="220" fontId="3" fillId="0" borderId="15" xfId="52" applyNumberFormat="1" applyFont="1" applyBorder="1" applyAlignment="1" applyProtection="1">
      <alignment horizontal="center" vertical="center" wrapText="1"/>
      <protection locked="0"/>
    </xf>
    <xf numFmtId="210" fontId="7" fillId="0" borderId="16" xfId="52" applyNumberFormat="1" applyFont="1" applyFill="1" applyBorder="1" applyAlignment="1" applyProtection="1">
      <alignment wrapText="1"/>
      <protection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计算 2" xfId="47"/>
    <cellStyle name="检查单元格" xfId="48"/>
    <cellStyle name="解释性文本" xfId="49"/>
    <cellStyle name="警告文本" xfId="50"/>
    <cellStyle name="链接单元格" xfId="51"/>
    <cellStyle name="Comma" xfId="52"/>
    <cellStyle name="千位分隔 2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dxfs count="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4"/>
  <sheetViews>
    <sheetView showGridLines="0" showZeros="0" tabSelected="1" zoomScalePageLayoutView="0" workbookViewId="0" topLeftCell="A1">
      <pane xSplit="4" topLeftCell="E1" activePane="topRight" state="frozen"/>
      <selection pane="topLeft" activeCell="B1" sqref="B1"/>
      <selection pane="topRight" activeCell="R9" sqref="R9"/>
    </sheetView>
  </sheetViews>
  <sheetFormatPr defaultColWidth="11.421875" defaultRowHeight="12.75" outlineLevelCol="1"/>
  <cols>
    <col min="1" max="1" width="8.57421875" style="29" hidden="1" customWidth="1" outlineLevel="1"/>
    <col min="2" max="2" width="4.8515625" style="2" customWidth="1" collapsed="1"/>
    <col min="3" max="3" width="25.8515625" style="16" customWidth="1"/>
    <col min="4" max="4" width="12.8515625" style="29" bestFit="1" customWidth="1"/>
    <col min="5" max="5" width="9.8515625" style="16" customWidth="1"/>
    <col min="6" max="6" width="11.28125" style="16" customWidth="1"/>
    <col min="7" max="7" width="10.57421875" style="16" customWidth="1"/>
    <col min="8" max="8" width="10.28125" style="16" customWidth="1"/>
    <col min="9" max="9" width="8.7109375" style="16" hidden="1" customWidth="1" outlineLevel="1"/>
    <col min="10" max="10" width="10.00390625" style="16" hidden="1" customWidth="1" outlineLevel="1"/>
    <col min="11" max="11" width="9.7109375" style="16" hidden="1" customWidth="1" outlineLevel="1"/>
    <col min="12" max="12" width="9.421875" style="16" hidden="1" customWidth="1" outlineLevel="1"/>
    <col min="13" max="14" width="9.7109375" style="16" hidden="1" customWidth="1" outlineLevel="1"/>
    <col min="15" max="15" width="12.7109375" style="16" customWidth="1" collapsed="1"/>
    <col min="16" max="16" width="4.421875" style="15" bestFit="1" customWidth="1"/>
    <col min="17" max="17" width="9.421875" style="16" bestFit="1" customWidth="1"/>
    <col min="18" max="18" width="12.140625" style="16" customWidth="1"/>
    <col min="19" max="19" width="9.8515625" style="16" bestFit="1" customWidth="1"/>
    <col min="20" max="20" width="9.7109375" style="16" bestFit="1" customWidth="1"/>
    <col min="21" max="21" width="8.7109375" style="16" hidden="1" customWidth="1" outlineLevel="1"/>
    <col min="22" max="22" width="10.00390625" style="16" hidden="1" customWidth="1" outlineLevel="1"/>
    <col min="23" max="23" width="9.7109375" style="16" hidden="1" customWidth="1" outlineLevel="1"/>
    <col min="24" max="24" width="9.421875" style="16" hidden="1" customWidth="1" outlineLevel="1"/>
    <col min="25" max="26" width="9.7109375" style="16" hidden="1" customWidth="1" outlineLevel="1"/>
    <col min="27" max="27" width="9.8515625" style="34" bestFit="1" customWidth="1" collapsed="1"/>
    <col min="28" max="28" width="5.28125" style="16" customWidth="1"/>
    <col min="29" max="32" width="11.421875" style="16" customWidth="1"/>
    <col min="33" max="38" width="0" style="16" hidden="1" customWidth="1"/>
    <col min="39" max="16384" width="11.421875" style="16" customWidth="1"/>
  </cols>
  <sheetData>
    <row r="1" spans="1:27" s="4" customFormat="1" ht="12.75">
      <c r="A1" s="1"/>
      <c r="B1" s="2"/>
      <c r="C1" s="3" t="s">
        <v>8</v>
      </c>
      <c r="D1" s="1"/>
      <c r="P1" s="5"/>
      <c r="AA1" s="6"/>
    </row>
    <row r="2" spans="1:42" s="4" customFormat="1" ht="13.5" thickBot="1">
      <c r="A2" s="1"/>
      <c r="B2" s="2"/>
      <c r="C2" s="7" t="s">
        <v>16</v>
      </c>
      <c r="D2" s="1"/>
      <c r="E2" s="8"/>
      <c r="F2" s="8"/>
      <c r="G2" s="8"/>
      <c r="H2" s="8"/>
      <c r="I2" s="8"/>
      <c r="J2" s="8"/>
      <c r="K2" s="8"/>
      <c r="L2" s="8"/>
      <c r="M2" s="45" t="s">
        <v>32</v>
      </c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</row>
    <row r="3" spans="1:39" s="4" customFormat="1" ht="14.25" thickBot="1" thickTop="1">
      <c r="A3" s="1" t="s">
        <v>9</v>
      </c>
      <c r="B3" s="2" t="s">
        <v>9</v>
      </c>
      <c r="C3" s="2">
        <v>2016</v>
      </c>
      <c r="D3" s="2"/>
      <c r="E3" s="9">
        <v>4</v>
      </c>
      <c r="F3" s="9">
        <v>5</v>
      </c>
      <c r="G3" s="9">
        <v>6</v>
      </c>
      <c r="H3" s="9">
        <v>7</v>
      </c>
      <c r="I3" s="9">
        <v>10</v>
      </c>
      <c r="J3" s="9">
        <v>11</v>
      </c>
      <c r="K3" s="9">
        <v>12</v>
      </c>
      <c r="L3" s="9">
        <v>13</v>
      </c>
      <c r="M3" s="9">
        <v>14</v>
      </c>
      <c r="N3" s="9">
        <v>15</v>
      </c>
      <c r="O3" s="9">
        <v>16</v>
      </c>
      <c r="P3" s="9">
        <v>17</v>
      </c>
      <c r="Q3" s="9">
        <v>18</v>
      </c>
      <c r="R3" s="9">
        <v>19</v>
      </c>
      <c r="S3" s="9">
        <v>20</v>
      </c>
      <c r="T3" s="9">
        <v>21</v>
      </c>
      <c r="U3" s="9">
        <v>24</v>
      </c>
      <c r="V3" s="9">
        <v>25</v>
      </c>
      <c r="W3" s="9">
        <v>26</v>
      </c>
      <c r="X3" s="9">
        <v>27</v>
      </c>
      <c r="Y3" s="9">
        <v>28</v>
      </c>
      <c r="Z3" s="9">
        <v>29</v>
      </c>
      <c r="AA3" s="9">
        <v>30</v>
      </c>
      <c r="AB3" s="10"/>
      <c r="AC3" s="9">
        <v>31</v>
      </c>
      <c r="AD3" s="9">
        <v>32</v>
      </c>
      <c r="AE3" s="9">
        <v>33</v>
      </c>
      <c r="AF3" s="9">
        <v>34</v>
      </c>
      <c r="AG3" s="9">
        <v>37</v>
      </c>
      <c r="AH3" s="9">
        <v>38</v>
      </c>
      <c r="AI3" s="9">
        <v>39</v>
      </c>
      <c r="AJ3" s="9">
        <v>40</v>
      </c>
      <c r="AK3" s="9">
        <v>41</v>
      </c>
      <c r="AL3" s="9">
        <v>42</v>
      </c>
      <c r="AM3" s="9">
        <v>43</v>
      </c>
    </row>
    <row r="4" spans="1:39" ht="13.5" thickBot="1">
      <c r="A4" s="11"/>
      <c r="B4" s="12"/>
      <c r="C4" s="13" t="s">
        <v>11</v>
      </c>
      <c r="D4" s="14"/>
      <c r="E4" s="46" t="s">
        <v>14</v>
      </c>
      <c r="F4" s="47"/>
      <c r="G4" s="47"/>
      <c r="H4" s="47"/>
      <c r="I4" s="47"/>
      <c r="J4" s="47"/>
      <c r="K4" s="47"/>
      <c r="L4" s="47"/>
      <c r="M4" s="47"/>
      <c r="N4" s="47"/>
      <c r="O4" s="48"/>
      <c r="Q4" s="49" t="s">
        <v>24</v>
      </c>
      <c r="R4" s="47"/>
      <c r="S4" s="47"/>
      <c r="T4" s="47"/>
      <c r="U4" s="47"/>
      <c r="V4" s="47"/>
      <c r="W4" s="47"/>
      <c r="X4" s="47"/>
      <c r="Y4" s="47"/>
      <c r="Z4" s="47"/>
      <c r="AA4" s="48"/>
      <c r="AC4" s="49" t="s">
        <v>15</v>
      </c>
      <c r="AD4" s="47"/>
      <c r="AE4" s="47"/>
      <c r="AF4" s="47"/>
      <c r="AG4" s="47"/>
      <c r="AH4" s="47"/>
      <c r="AI4" s="47"/>
      <c r="AJ4" s="47"/>
      <c r="AK4" s="47"/>
      <c r="AL4" s="47"/>
      <c r="AM4" s="48"/>
    </row>
    <row r="5" spans="1:39" s="23" customFormat="1" ht="41.25" customHeight="1">
      <c r="A5" s="17" t="s">
        <v>10</v>
      </c>
      <c r="B5" s="18" t="s">
        <v>0</v>
      </c>
      <c r="C5" s="43" t="s">
        <v>26</v>
      </c>
      <c r="D5" s="20" t="s">
        <v>13</v>
      </c>
      <c r="E5" s="21" t="s">
        <v>17</v>
      </c>
      <c r="F5" s="21" t="s">
        <v>18</v>
      </c>
      <c r="G5" s="21" t="s">
        <v>19</v>
      </c>
      <c r="H5" s="21" t="s">
        <v>20</v>
      </c>
      <c r="I5" s="21" t="s">
        <v>1</v>
      </c>
      <c r="J5" s="21" t="s">
        <v>7</v>
      </c>
      <c r="K5" s="21" t="s">
        <v>2</v>
      </c>
      <c r="L5" s="21" t="s">
        <v>3</v>
      </c>
      <c r="M5" s="21" t="s">
        <v>4</v>
      </c>
      <c r="N5" s="21" t="s">
        <v>5</v>
      </c>
      <c r="O5" s="21" t="s">
        <v>21</v>
      </c>
      <c r="P5" s="15"/>
      <c r="Q5" s="21" t="s">
        <v>17</v>
      </c>
      <c r="R5" s="21" t="s">
        <v>18</v>
      </c>
      <c r="S5" s="21" t="s">
        <v>19</v>
      </c>
      <c r="T5" s="21" t="s">
        <v>20</v>
      </c>
      <c r="U5" s="21" t="s">
        <v>1</v>
      </c>
      <c r="V5" s="21" t="s">
        <v>6</v>
      </c>
      <c r="W5" s="21" t="s">
        <v>2</v>
      </c>
      <c r="X5" s="21" t="s">
        <v>3</v>
      </c>
      <c r="Y5" s="21" t="s">
        <v>4</v>
      </c>
      <c r="Z5" s="21" t="s">
        <v>5</v>
      </c>
      <c r="AA5" s="22" t="s">
        <v>22</v>
      </c>
      <c r="AC5" s="21" t="s">
        <v>17</v>
      </c>
      <c r="AD5" s="21" t="s">
        <v>18</v>
      </c>
      <c r="AE5" s="21" t="s">
        <v>19</v>
      </c>
      <c r="AF5" s="21" t="s">
        <v>20</v>
      </c>
      <c r="AG5" s="21" t="s">
        <v>1</v>
      </c>
      <c r="AH5" s="21" t="s">
        <v>6</v>
      </c>
      <c r="AI5" s="21" t="s">
        <v>2</v>
      </c>
      <c r="AJ5" s="21" t="s">
        <v>3</v>
      </c>
      <c r="AK5" s="21" t="s">
        <v>4</v>
      </c>
      <c r="AL5" s="21" t="s">
        <v>5</v>
      </c>
      <c r="AM5" s="22" t="s">
        <v>23</v>
      </c>
    </row>
    <row r="6" spans="1:39" s="23" customFormat="1" ht="24.75">
      <c r="A6" s="24">
        <v>1</v>
      </c>
      <c r="B6" s="25">
        <v>1</v>
      </c>
      <c r="C6" s="42" t="s">
        <v>27</v>
      </c>
      <c r="D6" s="52" t="s">
        <v>30</v>
      </c>
      <c r="E6" s="35">
        <v>1176</v>
      </c>
      <c r="F6" s="35"/>
      <c r="G6" s="35"/>
      <c r="H6" s="35"/>
      <c r="I6" s="35"/>
      <c r="J6" s="35"/>
      <c r="K6" s="35"/>
      <c r="L6" s="35"/>
      <c r="M6" s="35"/>
      <c r="N6" s="35"/>
      <c r="O6" s="35">
        <f aca="true" t="shared" si="0" ref="O6:O29">SUM(E6:H6)</f>
        <v>1176</v>
      </c>
      <c r="P6" s="5"/>
      <c r="Q6" s="55">
        <v>0</v>
      </c>
      <c r="R6" s="35"/>
      <c r="S6" s="35"/>
      <c r="T6" s="35"/>
      <c r="U6" s="35"/>
      <c r="V6" s="35"/>
      <c r="W6" s="35"/>
      <c r="X6" s="35"/>
      <c r="Y6" s="35"/>
      <c r="Z6" s="35"/>
      <c r="AA6" s="35">
        <f aca="true" t="shared" si="1" ref="AA6:AA29">SUM(Q6:T6)</f>
        <v>0</v>
      </c>
      <c r="AC6" s="27">
        <f>Q6/E6</f>
        <v>0</v>
      </c>
      <c r="AD6" s="27"/>
      <c r="AE6" s="27"/>
      <c r="AF6" s="27"/>
      <c r="AG6" s="27"/>
      <c r="AH6" s="27"/>
      <c r="AI6" s="27"/>
      <c r="AJ6" s="27"/>
      <c r="AK6" s="27"/>
      <c r="AL6" s="27"/>
      <c r="AM6" s="27">
        <f aca="true" t="shared" si="2" ref="AM6:AM29">SUM(AC6:AF6)</f>
        <v>0</v>
      </c>
    </row>
    <row r="7" spans="1:39" s="23" customFormat="1" ht="12.75">
      <c r="A7" s="24">
        <v>2</v>
      </c>
      <c r="B7" s="25">
        <v>2</v>
      </c>
      <c r="C7" s="42" t="s">
        <v>28</v>
      </c>
      <c r="D7" s="53"/>
      <c r="E7" s="35">
        <v>2218</v>
      </c>
      <c r="F7" s="35"/>
      <c r="G7" s="35"/>
      <c r="H7" s="35"/>
      <c r="I7" s="35"/>
      <c r="J7" s="35"/>
      <c r="K7" s="35"/>
      <c r="L7" s="35"/>
      <c r="M7" s="35"/>
      <c r="N7" s="35"/>
      <c r="O7" s="35">
        <f t="shared" si="0"/>
        <v>2218</v>
      </c>
      <c r="P7" s="5"/>
      <c r="Q7" s="35">
        <v>690</v>
      </c>
      <c r="R7" s="35"/>
      <c r="S7" s="35"/>
      <c r="T7" s="35"/>
      <c r="U7" s="35"/>
      <c r="V7" s="35"/>
      <c r="W7" s="35"/>
      <c r="X7" s="35"/>
      <c r="Y7" s="35"/>
      <c r="Z7" s="35"/>
      <c r="AA7" s="35">
        <f t="shared" si="1"/>
        <v>690</v>
      </c>
      <c r="AC7" s="27">
        <f>Q7/E7</f>
        <v>0.31109107303877365</v>
      </c>
      <c r="AD7" s="27"/>
      <c r="AE7" s="27"/>
      <c r="AF7" s="27"/>
      <c r="AG7" s="27"/>
      <c r="AH7" s="27"/>
      <c r="AI7" s="27"/>
      <c r="AJ7" s="27"/>
      <c r="AK7" s="27"/>
      <c r="AL7" s="27"/>
      <c r="AM7" s="27">
        <f t="shared" si="2"/>
        <v>0.31109107303877365</v>
      </c>
    </row>
    <row r="8" spans="1:39" s="23" customFormat="1" ht="12.75">
      <c r="A8" s="24">
        <v>3</v>
      </c>
      <c r="B8" s="25">
        <v>3</v>
      </c>
      <c r="C8" s="42" t="s">
        <v>25</v>
      </c>
      <c r="D8" s="54"/>
      <c r="E8" s="35">
        <v>595</v>
      </c>
      <c r="F8" s="35"/>
      <c r="G8" s="35"/>
      <c r="H8" s="35"/>
      <c r="I8" s="35"/>
      <c r="J8" s="35"/>
      <c r="K8" s="35"/>
      <c r="L8" s="35"/>
      <c r="M8" s="35"/>
      <c r="N8" s="35"/>
      <c r="O8" s="35">
        <f t="shared" si="0"/>
        <v>595</v>
      </c>
      <c r="P8" s="5"/>
      <c r="Q8" s="35">
        <v>30</v>
      </c>
      <c r="R8" s="35"/>
      <c r="S8" s="35"/>
      <c r="T8" s="35"/>
      <c r="U8" s="35"/>
      <c r="V8" s="35"/>
      <c r="W8" s="35"/>
      <c r="X8" s="35"/>
      <c r="Y8" s="35"/>
      <c r="Z8" s="35"/>
      <c r="AA8" s="35">
        <f t="shared" si="1"/>
        <v>30</v>
      </c>
      <c r="AC8" s="27">
        <f>Q8/E8</f>
        <v>0.05042016806722689</v>
      </c>
      <c r="AD8" s="27"/>
      <c r="AE8" s="27"/>
      <c r="AF8" s="27"/>
      <c r="AG8" s="27"/>
      <c r="AH8" s="27"/>
      <c r="AI8" s="27"/>
      <c r="AJ8" s="27"/>
      <c r="AK8" s="27"/>
      <c r="AL8" s="27"/>
      <c r="AM8" s="27">
        <f t="shared" si="2"/>
        <v>0.05042016806722689</v>
      </c>
    </row>
    <row r="9" spans="1:39" s="23" customFormat="1" ht="12.75">
      <c r="A9" s="24">
        <v>4</v>
      </c>
      <c r="B9" s="25">
        <v>4</v>
      </c>
      <c r="C9" s="42" t="s">
        <v>29</v>
      </c>
      <c r="D9" s="44" t="s">
        <v>31</v>
      </c>
      <c r="E9" s="35">
        <v>1229</v>
      </c>
      <c r="F9" s="35"/>
      <c r="G9" s="35"/>
      <c r="H9" s="35"/>
      <c r="I9" s="35"/>
      <c r="J9" s="35"/>
      <c r="K9" s="35"/>
      <c r="L9" s="35"/>
      <c r="M9" s="35"/>
      <c r="N9" s="35"/>
      <c r="O9" s="35">
        <f t="shared" si="0"/>
        <v>1229</v>
      </c>
      <c r="P9" s="5"/>
      <c r="Q9" s="35">
        <v>379</v>
      </c>
      <c r="R9" s="35"/>
      <c r="S9" s="35"/>
      <c r="T9" s="35"/>
      <c r="U9" s="35"/>
      <c r="V9" s="35"/>
      <c r="W9" s="35"/>
      <c r="X9" s="35"/>
      <c r="Y9" s="35"/>
      <c r="Z9" s="35"/>
      <c r="AA9" s="35">
        <f t="shared" si="1"/>
        <v>379</v>
      </c>
      <c r="AC9" s="27">
        <f>Q9/E9</f>
        <v>0.3083807973962571</v>
      </c>
      <c r="AD9" s="27"/>
      <c r="AE9" s="27"/>
      <c r="AF9" s="27"/>
      <c r="AG9" s="27"/>
      <c r="AH9" s="27"/>
      <c r="AI9" s="27"/>
      <c r="AJ9" s="27"/>
      <c r="AK9" s="27"/>
      <c r="AL9" s="27"/>
      <c r="AM9" s="27">
        <f t="shared" si="2"/>
        <v>0.3083807973962571</v>
      </c>
    </row>
    <row r="10" spans="1:39" s="23" customFormat="1" ht="12.75">
      <c r="A10" s="24">
        <v>5</v>
      </c>
      <c r="B10" s="25">
        <v>5</v>
      </c>
      <c r="C10" s="42"/>
      <c r="D10" s="19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>
        <f t="shared" si="0"/>
        <v>0</v>
      </c>
      <c r="P10" s="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>
        <f t="shared" si="1"/>
        <v>0</v>
      </c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>
        <f t="shared" si="2"/>
        <v>0</v>
      </c>
    </row>
    <row r="11" spans="1:39" s="23" customFormat="1" ht="12.75">
      <c r="A11" s="24"/>
      <c r="B11" s="25">
        <v>6</v>
      </c>
      <c r="C11" s="19"/>
      <c r="D11" s="19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>
        <f t="shared" si="0"/>
        <v>0</v>
      </c>
      <c r="P11" s="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>
        <f t="shared" si="1"/>
        <v>0</v>
      </c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>
        <f t="shared" si="2"/>
        <v>0</v>
      </c>
    </row>
    <row r="12" spans="1:39" s="23" customFormat="1" ht="12.75">
      <c r="A12" s="24"/>
      <c r="B12" s="25">
        <v>7</v>
      </c>
      <c r="C12" s="19"/>
      <c r="D12" s="19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>
        <f t="shared" si="0"/>
        <v>0</v>
      </c>
      <c r="P12" s="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>
        <f t="shared" si="1"/>
        <v>0</v>
      </c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>
        <f t="shared" si="2"/>
        <v>0</v>
      </c>
    </row>
    <row r="13" spans="1:39" s="23" customFormat="1" ht="12.75">
      <c r="A13" s="24"/>
      <c r="B13" s="25">
        <v>8</v>
      </c>
      <c r="C13" s="19"/>
      <c r="D13" s="19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>
        <f t="shared" si="0"/>
        <v>0</v>
      </c>
      <c r="P13" s="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>
        <f t="shared" si="1"/>
        <v>0</v>
      </c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>
        <f t="shared" si="2"/>
        <v>0</v>
      </c>
    </row>
    <row r="14" spans="1:39" s="23" customFormat="1" ht="12.75">
      <c r="A14" s="24"/>
      <c r="B14" s="25">
        <v>9</v>
      </c>
      <c r="C14" s="19"/>
      <c r="D14" s="19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>
        <f t="shared" si="0"/>
        <v>0</v>
      </c>
      <c r="P14" s="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>
        <f t="shared" si="1"/>
        <v>0</v>
      </c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>
        <f t="shared" si="2"/>
        <v>0</v>
      </c>
    </row>
    <row r="15" spans="1:39" s="23" customFormat="1" ht="12.75">
      <c r="A15" s="24"/>
      <c r="B15" s="25">
        <v>10</v>
      </c>
      <c r="C15" s="19"/>
      <c r="D15" s="19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35">
        <f t="shared" si="0"/>
        <v>0</v>
      </c>
      <c r="P15" s="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>
        <f t="shared" si="1"/>
        <v>0</v>
      </c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>
        <f t="shared" si="2"/>
        <v>0</v>
      </c>
    </row>
    <row r="16" spans="1:39" s="23" customFormat="1" ht="12.75">
      <c r="A16" s="24"/>
      <c r="B16" s="25">
        <v>11</v>
      </c>
      <c r="C16" s="19"/>
      <c r="D16" s="19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35">
        <f t="shared" si="0"/>
        <v>0</v>
      </c>
      <c r="P16" s="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>
        <f t="shared" si="1"/>
        <v>0</v>
      </c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>
        <f t="shared" si="2"/>
        <v>0</v>
      </c>
    </row>
    <row r="17" spans="1:39" s="23" customFormat="1" ht="12.75">
      <c r="A17" s="24"/>
      <c r="B17" s="25">
        <v>12</v>
      </c>
      <c r="C17" s="19"/>
      <c r="D17" s="19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35">
        <f t="shared" si="0"/>
        <v>0</v>
      </c>
      <c r="P17" s="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>
        <f t="shared" si="1"/>
        <v>0</v>
      </c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>
        <f t="shared" si="2"/>
        <v>0</v>
      </c>
    </row>
    <row r="18" spans="1:39" s="23" customFormat="1" ht="12.75">
      <c r="A18" s="24"/>
      <c r="B18" s="25">
        <v>13</v>
      </c>
      <c r="C18" s="19"/>
      <c r="D18" s="19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35">
        <f t="shared" si="0"/>
        <v>0</v>
      </c>
      <c r="P18" s="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>
        <f t="shared" si="1"/>
        <v>0</v>
      </c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>
        <f t="shared" si="2"/>
        <v>0</v>
      </c>
    </row>
    <row r="19" spans="1:39" s="23" customFormat="1" ht="12.75">
      <c r="A19" s="24"/>
      <c r="B19" s="25">
        <v>14</v>
      </c>
      <c r="C19" s="19"/>
      <c r="D19" s="19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35">
        <f t="shared" si="0"/>
        <v>0</v>
      </c>
      <c r="P19" s="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>
        <f t="shared" si="1"/>
        <v>0</v>
      </c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>
        <f t="shared" si="2"/>
        <v>0</v>
      </c>
    </row>
    <row r="20" spans="1:39" s="23" customFormat="1" ht="12.75">
      <c r="A20" s="24"/>
      <c r="B20" s="25">
        <v>15</v>
      </c>
      <c r="C20" s="19"/>
      <c r="D20" s="19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35">
        <f t="shared" si="0"/>
        <v>0</v>
      </c>
      <c r="P20" s="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>
        <f t="shared" si="1"/>
        <v>0</v>
      </c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>
        <f t="shared" si="2"/>
        <v>0</v>
      </c>
    </row>
    <row r="21" spans="1:39" s="23" customFormat="1" ht="12.75">
      <c r="A21" s="24"/>
      <c r="B21" s="25">
        <v>16</v>
      </c>
      <c r="C21" s="19"/>
      <c r="D21" s="19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35">
        <f t="shared" si="0"/>
        <v>0</v>
      </c>
      <c r="P21" s="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>
        <f t="shared" si="1"/>
        <v>0</v>
      </c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>
        <f t="shared" si="2"/>
        <v>0</v>
      </c>
    </row>
    <row r="22" spans="1:39" s="23" customFormat="1" ht="12.75">
      <c r="A22" s="24"/>
      <c r="B22" s="25">
        <v>17</v>
      </c>
      <c r="C22" s="19"/>
      <c r="D22" s="19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35">
        <f t="shared" si="0"/>
        <v>0</v>
      </c>
      <c r="P22" s="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>
        <f t="shared" si="1"/>
        <v>0</v>
      </c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>
        <f t="shared" si="2"/>
        <v>0</v>
      </c>
    </row>
    <row r="23" spans="1:39" s="23" customFormat="1" ht="12.75">
      <c r="A23" s="24"/>
      <c r="B23" s="25">
        <v>18</v>
      </c>
      <c r="C23" s="19"/>
      <c r="D23" s="19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35">
        <f t="shared" si="0"/>
        <v>0</v>
      </c>
      <c r="P23" s="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>
        <f t="shared" si="1"/>
        <v>0</v>
      </c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>
        <f t="shared" si="2"/>
        <v>0</v>
      </c>
    </row>
    <row r="24" spans="1:39" s="23" customFormat="1" ht="12.75">
      <c r="A24" s="24"/>
      <c r="B24" s="25">
        <v>19</v>
      </c>
      <c r="C24" s="19"/>
      <c r="D24" s="1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35">
        <f t="shared" si="0"/>
        <v>0</v>
      </c>
      <c r="P24" s="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>
        <f t="shared" si="1"/>
        <v>0</v>
      </c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>
        <f t="shared" si="2"/>
        <v>0</v>
      </c>
    </row>
    <row r="25" spans="1:39" s="23" customFormat="1" ht="12.75">
      <c r="A25" s="24"/>
      <c r="B25" s="25">
        <v>20</v>
      </c>
      <c r="C25" s="28"/>
      <c r="D25" s="19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35">
        <f t="shared" si="0"/>
        <v>0</v>
      </c>
      <c r="P25" s="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>
        <f t="shared" si="1"/>
        <v>0</v>
      </c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>
        <f t="shared" si="2"/>
        <v>0</v>
      </c>
    </row>
    <row r="26" spans="1:39" s="23" customFormat="1" ht="12.75">
      <c r="A26" s="24"/>
      <c r="B26" s="25">
        <v>21</v>
      </c>
      <c r="C26" s="19"/>
      <c r="D26" s="19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35">
        <f t="shared" si="0"/>
        <v>0</v>
      </c>
      <c r="P26" s="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>
        <f t="shared" si="1"/>
        <v>0</v>
      </c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>
        <f t="shared" si="2"/>
        <v>0</v>
      </c>
    </row>
    <row r="27" spans="1:39" s="23" customFormat="1" ht="12.75">
      <c r="A27" s="24"/>
      <c r="B27" s="25">
        <v>22</v>
      </c>
      <c r="C27" s="19"/>
      <c r="D27" s="19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35">
        <f t="shared" si="0"/>
        <v>0</v>
      </c>
      <c r="P27" s="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>
        <f t="shared" si="1"/>
        <v>0</v>
      </c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>
        <f t="shared" si="2"/>
        <v>0</v>
      </c>
    </row>
    <row r="28" spans="1:39" s="23" customFormat="1" ht="12.75">
      <c r="A28" s="24"/>
      <c r="B28" s="25">
        <v>23</v>
      </c>
      <c r="C28" s="19"/>
      <c r="D28" s="19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35">
        <f t="shared" si="0"/>
        <v>0</v>
      </c>
      <c r="P28" s="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>
        <f t="shared" si="1"/>
        <v>0</v>
      </c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>
        <f t="shared" si="2"/>
        <v>0</v>
      </c>
    </row>
    <row r="29" spans="1:39" s="23" customFormat="1" ht="13.5" thickBot="1">
      <c r="A29" s="24"/>
      <c r="B29" s="25"/>
      <c r="C29" s="19"/>
      <c r="D29" s="19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5">
        <f t="shared" si="0"/>
        <v>0</v>
      </c>
      <c r="P29" s="5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5">
        <f t="shared" si="1"/>
        <v>0</v>
      </c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27">
        <f t="shared" si="2"/>
        <v>0</v>
      </c>
    </row>
    <row r="30" spans="2:39" ht="22.5" customHeight="1" thickBot="1">
      <c r="B30" s="30"/>
      <c r="C30" s="50" t="s">
        <v>12</v>
      </c>
      <c r="D30" s="51"/>
      <c r="E30" s="31">
        <f>SUM(E6:E29)</f>
        <v>5218</v>
      </c>
      <c r="F30" s="31">
        <f aca="true" t="shared" si="3" ref="F30:O30">SUM(F6:F29)</f>
        <v>0</v>
      </c>
      <c r="G30" s="31">
        <f t="shared" si="3"/>
        <v>0</v>
      </c>
      <c r="H30" s="31">
        <f t="shared" si="3"/>
        <v>0</v>
      </c>
      <c r="I30" s="31">
        <f t="shared" si="3"/>
        <v>0</v>
      </c>
      <c r="J30" s="31">
        <f t="shared" si="3"/>
        <v>0</v>
      </c>
      <c r="K30" s="31">
        <f t="shared" si="3"/>
        <v>0</v>
      </c>
      <c r="L30" s="31">
        <f t="shared" si="3"/>
        <v>0</v>
      </c>
      <c r="M30" s="31">
        <f t="shared" si="3"/>
        <v>0</v>
      </c>
      <c r="N30" s="31">
        <f t="shared" si="3"/>
        <v>0</v>
      </c>
      <c r="O30" s="32">
        <f t="shared" si="3"/>
        <v>5218</v>
      </c>
      <c r="P30" s="5"/>
      <c r="Q30" s="36">
        <f>SUM(Q6:Q29)</f>
        <v>1099</v>
      </c>
      <c r="R30" s="36">
        <f aca="true" t="shared" si="4" ref="R30:AA30">SUM(R6:R29)</f>
        <v>0</v>
      </c>
      <c r="S30" s="36">
        <f t="shared" si="4"/>
        <v>0</v>
      </c>
      <c r="T30" s="36">
        <f t="shared" si="4"/>
        <v>0</v>
      </c>
      <c r="U30" s="36">
        <f t="shared" si="4"/>
        <v>0</v>
      </c>
      <c r="V30" s="36">
        <f t="shared" si="4"/>
        <v>0</v>
      </c>
      <c r="W30" s="36">
        <f t="shared" si="4"/>
        <v>0</v>
      </c>
      <c r="X30" s="36">
        <f t="shared" si="4"/>
        <v>0</v>
      </c>
      <c r="Y30" s="36">
        <f t="shared" si="4"/>
        <v>0</v>
      </c>
      <c r="Z30" s="36">
        <f t="shared" si="4"/>
        <v>0</v>
      </c>
      <c r="AA30" s="41">
        <f t="shared" si="4"/>
        <v>1099</v>
      </c>
      <c r="AC30" s="40">
        <f>SUM(AC6:AC29)</f>
        <v>0.6698920385022576</v>
      </c>
      <c r="AD30" s="40">
        <f aca="true" t="shared" si="5" ref="AD30:AL30">SUM(AD6:AD29)</f>
        <v>0</v>
      </c>
      <c r="AE30" s="40">
        <f t="shared" si="5"/>
        <v>0</v>
      </c>
      <c r="AF30" s="40">
        <f t="shared" si="5"/>
        <v>0</v>
      </c>
      <c r="AG30" s="40">
        <f t="shared" si="5"/>
        <v>0</v>
      </c>
      <c r="AH30" s="40">
        <f t="shared" si="5"/>
        <v>0</v>
      </c>
      <c r="AI30" s="40">
        <f t="shared" si="5"/>
        <v>0</v>
      </c>
      <c r="AJ30" s="40">
        <f t="shared" si="5"/>
        <v>0</v>
      </c>
      <c r="AK30" s="40">
        <f t="shared" si="5"/>
        <v>0</v>
      </c>
      <c r="AL30" s="40">
        <f t="shared" si="5"/>
        <v>0</v>
      </c>
      <c r="AM30" s="40">
        <f>SUM(AM6:AM29)</f>
        <v>0.6698920385022576</v>
      </c>
    </row>
    <row r="34" ht="12.75">
      <c r="U34" s="33"/>
    </row>
  </sheetData>
  <sheetProtection/>
  <autoFilter ref="A5:AA29"/>
  <mergeCells count="7">
    <mergeCell ref="M2:AA2"/>
    <mergeCell ref="E4:O4"/>
    <mergeCell ref="Q4:AA4"/>
    <mergeCell ref="C30:D30"/>
    <mergeCell ref="AC4:AM4"/>
    <mergeCell ref="AB2:AP2"/>
    <mergeCell ref="D6:D8"/>
  </mergeCells>
  <conditionalFormatting sqref="AG23:AL27 AC6:AF29">
    <cfRule type="expression" priority="265" dxfId="0" stopIfTrue="1">
      <formula>(Q6/E6)&lt;0</formula>
    </cfRule>
  </conditionalFormatting>
  <conditionalFormatting sqref="AG23:AL23">
    <cfRule type="expression" priority="268" dxfId="0" stopIfTrue="1">
      <formula>('SEP '!#REF!/'SEP '!#REF!)&lt;0</formula>
    </cfRule>
  </conditionalFormatting>
  <conditionalFormatting sqref="AM7:AM29">
    <cfRule type="expression" priority="269" dxfId="0" stopIfTrue="1">
      <formula>(AA7/O7)&lt;0</formula>
    </cfRule>
  </conditionalFormatting>
  <conditionalFormatting sqref="AG6:AM6 AG7:AL23 AG28:AL29">
    <cfRule type="expression" priority="271" dxfId="0" stopIfTrue="1">
      <formula>(W6/K6)&lt;0</formula>
    </cfRule>
  </conditionalFormatting>
  <printOptions/>
  <pageMargins left="0" right="0" top="0" bottom="0" header="0" footer="0"/>
  <pageSetup fitToHeight="0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RR Donnelley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iris.d.yao</dc:creator>
  <cp:keywords/>
  <dc:description/>
  <cp:lastModifiedBy>Nicole</cp:lastModifiedBy>
  <dcterms:created xsi:type="dcterms:W3CDTF">2005-07-12T00:20:51Z</dcterms:created>
  <dcterms:modified xsi:type="dcterms:W3CDTF">2016-09-05T02:25:34Z</dcterms:modified>
  <cp:category/>
  <cp:version/>
  <cp:contentType/>
  <cp:contentStatus/>
</cp:coreProperties>
</file>